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leonardo.marinangeli\Downloads\"/>
    </mc:Choice>
  </mc:AlternateContent>
  <xr:revisionPtr revIDLastSave="0" documentId="13_ncr:1_{A7B6CF1C-13F6-460C-8FE3-95AF04F72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 (Public)" sheetId="1" r:id="rId1"/>
    <sheet name="Instructions" sheetId="2" r:id="rId2"/>
    <sheet name="Lists" sheetId="3" state="hidden" r:id="rId3"/>
    <sheet name="Calc (hidden)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4" l="1"/>
  <c r="B53" i="1" s="1"/>
  <c r="B4" i="4"/>
  <c r="B3" i="4"/>
  <c r="B2" i="4"/>
  <c r="B52" i="1"/>
  <c r="B51" i="1"/>
</calcChain>
</file>

<file path=xl/sharedStrings.xml><?xml version="1.0" encoding="utf-8"?>
<sst xmlns="http://schemas.openxmlformats.org/spreadsheetml/2006/main" count="87" uniqueCount="84">
  <si>
    <t>Italian Citizenship – Preliminary Enquiry Form (Public)</t>
  </si>
  <si>
    <t>Fill in column B. Dropdowns are available where shown. Results are preliminary guidance only and not a formal decision.</t>
  </si>
  <si>
    <t>1) Applicant information</t>
  </si>
  <si>
    <t>Full name (as in passport)</t>
  </si>
  <si>
    <t>Date of birth (YYYY-MM-DD)</t>
  </si>
  <si>
    <t>Place of birth (City, Country)</t>
  </si>
  <si>
    <t>Email</t>
  </si>
  <si>
    <t>Phone</t>
  </si>
  <si>
    <t>Country of residence</t>
  </si>
  <si>
    <t>Current address</t>
  </si>
  <si>
    <t>2) Citizenship(s)</t>
  </si>
  <si>
    <t>Primary citizenship</t>
  </si>
  <si>
    <t>Select 'Other' and specify below if not US/Italy.</t>
  </si>
  <si>
    <t>Other citizenships held? (Yes/No)</t>
  </si>
  <si>
    <t>If yes, list other citizenship(s)</t>
  </si>
  <si>
    <t>Ever naturalized in another country? (Yes/No/Unknown)</t>
  </si>
  <si>
    <t>If yes, country + year of naturalization</t>
  </si>
  <si>
    <t>3) Italian line – closest Italian in your direct line</t>
  </si>
  <si>
    <t>Relationship of closest Italian in line (Self/Parent/Grandparent...)</t>
  </si>
  <si>
    <t>Closest Italian in line – full name</t>
  </si>
  <si>
    <t>Closest Italian in line – place of birth (City, Country)</t>
  </si>
  <si>
    <t>Closest Italian in line – date of birth (YYYY-MM-DD)</t>
  </si>
  <si>
    <t>How did this person acquire Italian citizenship?</t>
  </si>
  <si>
    <t>Was this person exclusively Italian? (Yes/No/Unknown)</t>
  </si>
  <si>
    <t>Exclusively Italian means no other citizenship (or only Italian at time of death if deceased).</t>
  </si>
  <si>
    <t>Did this person ever naturalize as US citizen voluntarily? (Yes/No/Unknown)</t>
  </si>
  <si>
    <t>If yes, year of naturalization (approx.)</t>
  </si>
  <si>
    <t>4) Parent in the Italian line (complete if closest Italian is a grandparent or above)</t>
  </si>
  <si>
    <t>Parent full name</t>
  </si>
  <si>
    <t>Parent date of birth</t>
  </si>
  <si>
    <t>Parent place of birth (City, Country)</t>
  </si>
  <si>
    <t>Parent ever naturalized? (Yes/No/Unknown)</t>
  </si>
  <si>
    <t>If yes, year (approx.)</t>
  </si>
  <si>
    <t>Parent ever renounced Italian citizenship? (Yes/No/Unknown)</t>
  </si>
  <si>
    <t>Parent legally resided in Italy for 2+ years? (Yes/No/Unknown)</t>
  </si>
  <si>
    <t>5) Minor children</t>
  </si>
  <si>
    <t>Do you have minor children? (Yes/No)</t>
  </si>
  <si>
    <t>Child 1 – full name</t>
  </si>
  <si>
    <t>Child 1 – date of birth</t>
  </si>
  <si>
    <t>Child 1 – place of birth</t>
  </si>
  <si>
    <t>Child 2 – full name</t>
  </si>
  <si>
    <t>Child 2 – date of birth</t>
  </si>
  <si>
    <t>Child 2 – place of birth</t>
  </si>
  <si>
    <t>6) Timing / safeguards (for pre-27 Mar 2025 cases)</t>
  </si>
  <si>
    <t>Do you already have a confirmed appointment? (Yes/No)</t>
  </si>
  <si>
    <t>If yes, appointment date</t>
  </si>
  <si>
    <t>Appointment confirmation received by 27 Mar 2025 (Rome time)? (Yes/No/Unknown)</t>
  </si>
  <si>
    <t>Waiting list alone is not considered a confirmed appointment.</t>
  </si>
  <si>
    <t>Formal application submitted by 27 Mar 2025? (Yes/No/Unknown)</t>
  </si>
  <si>
    <t>Court filing submitted by 27 Mar 2025? (Yes/No/Unknown)</t>
  </si>
  <si>
    <t>RESULT (auto) – preliminary orientation (not a formal decision)</t>
  </si>
  <si>
    <t>Auto-generated from your answers. For guidance only.</t>
  </si>
  <si>
    <t>Potential category</t>
  </si>
  <si>
    <t>Recommended next steps</t>
  </si>
  <si>
    <t>Fees (indicative)</t>
  </si>
  <si>
    <t>Instructions</t>
  </si>
  <si>
    <t>• Fill in the 'Form (Public)' sheet (column B).</t>
  </si>
  <si>
    <t>• Use dropdowns where available. If unsure, choose 'Unknown'.</t>
  </si>
  <si>
    <t>• The RESULT section is preliminary guidance only and not a formal decision.</t>
  </si>
  <si>
    <t>• Original documents are typically required at the in-person submission.</t>
  </si>
  <si>
    <t>YESNO</t>
  </si>
  <si>
    <t>YESNOU</t>
  </si>
  <si>
    <t>REL</t>
  </si>
  <si>
    <t>COUNTRY</t>
  </si>
  <si>
    <t>ITA_MODE</t>
  </si>
  <si>
    <t>Yes</t>
  </si>
  <si>
    <t>Self</t>
  </si>
  <si>
    <t>United States</t>
  </si>
  <si>
    <t>By birth (iure sanguinis / born to Italian parent)</t>
  </si>
  <si>
    <t>No</t>
  </si>
  <si>
    <t>Parent</t>
  </si>
  <si>
    <t>Italy</t>
  </si>
  <si>
    <t>By naturalization (residence/marriage)</t>
  </si>
  <si>
    <t>Unknown</t>
  </si>
  <si>
    <t>Grandparent</t>
  </si>
  <si>
    <t>Other</t>
  </si>
  <si>
    <t>By re-acquisition</t>
  </si>
  <si>
    <t>Great-grandparent</t>
  </si>
  <si>
    <t>Unknown / not sure</t>
  </si>
  <si>
    <t>Flags</t>
  </si>
  <si>
    <t>PRE_2703</t>
  </si>
  <si>
    <t>EXC_C</t>
  </si>
  <si>
    <t>EXC_D</t>
  </si>
  <si>
    <t>HAS_MINORS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</si>
</sst>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6"/>
      <name val="Calibri"/>
    </font>
    <font>
      <sz val="10"/>
      <color rgb="FF404040"/>
      <name val="Calibri"/>
    </font>
    <font>
      <b/>
      <sz val="13"/>
      <color rgb="FF1F4E79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2F2F2"/>
        <bgColor rgb="FFF2F2F2"/>
      </patternFill>
    </fill>
    <fill>
      <patternFill patternType="solid">
        <fgColor rgb="FFE2F0D9"/>
        <bgColor rgb="FFE2F0D9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/>
    <xf numFmtId="0" fontId="1" fillId="4" borderId="1" xfId="0" applyFont="1" applyFill="1" applyBorder="1"/>
    <xf numFmtId="0" fontId="5" fillId="0" borderId="0" xfId="0" applyFont="1" applyAlignment="1">
      <alignment vertical="top" wrapText="1"/>
    </xf>
    <xf numFmtId="0" fontId="1" fillId="0" borderId="0" xfId="0" applyFont="1"/>
    <xf numFmtId="0" fontId="0" fillId="4" borderId="1" xfId="0" applyFill="1" applyBorder="1" applyAlignment="1">
      <alignment vertical="top" wrapText="1"/>
    </xf>
    <xf numFmtId="0" fontId="0" fillId="4" borderId="1" xfId="0" applyFill="1" applyBorder="1"/>
    <xf numFmtId="0" fontId="3" fillId="4" borderId="1" xfId="0" applyFont="1" applyFill="1" applyBorder="1"/>
    <xf numFmtId="0" fontId="4" fillId="2" borderId="1" xfId="0" applyFont="1" applyFill="1" applyBorder="1" applyAlignment="1">
      <alignment vertical="center"/>
    </xf>
    <xf numFmtId="0" fontId="0" fillId="2" borderId="1" xfId="0" applyFill="1" applyBorder="1"/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Alignment="1">
      <alignment vertical="top" wrapText="1"/>
    </xf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3"/>
  <sheetViews>
    <sheetView tabSelected="1" workbookViewId="0">
      <pane ySplit="3" topLeftCell="A4" activePane="bottomLeft" state="frozen"/>
      <selection pane="bottomLeft" activeCell="A2" sqref="A2:D2"/>
    </sheetView>
  </sheetViews>
  <sheetFormatPr defaultRowHeight="15" x14ac:dyDescent="0.25"/>
  <cols>
    <col min="1" max="1" width="79" bestFit="1" customWidth="1"/>
    <col min="2" max="2" width="42" customWidth="1"/>
    <col min="3" max="4" width="22" customWidth="1"/>
  </cols>
  <sheetData>
    <row r="1" spans="1:4" ht="27.95" customHeight="1" x14ac:dyDescent="0.35">
      <c r="A1" s="17" t="s">
        <v>0</v>
      </c>
      <c r="B1" s="16"/>
      <c r="C1" s="16"/>
      <c r="D1" s="16"/>
    </row>
    <row r="2" spans="1:4" ht="36" customHeight="1" x14ac:dyDescent="0.25">
      <c r="A2" s="15" t="s">
        <v>1</v>
      </c>
      <c r="B2" s="16"/>
      <c r="C2" s="16"/>
      <c r="D2" s="16"/>
    </row>
    <row r="4" spans="1:4" ht="17.25" x14ac:dyDescent="0.25">
      <c r="A4" s="11" t="s">
        <v>2</v>
      </c>
      <c r="B4" s="12"/>
      <c r="C4" s="12"/>
      <c r="D4" s="12"/>
    </row>
    <row r="5" spans="1:4" x14ac:dyDescent="0.25">
      <c r="A5" s="2" t="s">
        <v>3</v>
      </c>
      <c r="B5" s="3"/>
      <c r="C5" s="4"/>
      <c r="D5" s="4"/>
    </row>
    <row r="6" spans="1:4" x14ac:dyDescent="0.25">
      <c r="A6" s="2" t="s">
        <v>4</v>
      </c>
      <c r="B6" s="3"/>
      <c r="C6" s="4"/>
      <c r="D6" s="4"/>
    </row>
    <row r="7" spans="1:4" x14ac:dyDescent="0.25">
      <c r="A7" s="2" t="s">
        <v>5</v>
      </c>
      <c r="B7" s="3"/>
      <c r="C7" s="4"/>
      <c r="D7" s="4"/>
    </row>
    <row r="8" spans="1:4" x14ac:dyDescent="0.25">
      <c r="A8" s="2" t="s">
        <v>6</v>
      </c>
      <c r="B8" s="3"/>
      <c r="C8" s="4"/>
      <c r="D8" s="4"/>
    </row>
    <row r="9" spans="1:4" x14ac:dyDescent="0.25">
      <c r="A9" s="2" t="s">
        <v>7</v>
      </c>
      <c r="B9" s="3"/>
      <c r="C9" s="4"/>
      <c r="D9" s="4"/>
    </row>
    <row r="10" spans="1:4" x14ac:dyDescent="0.25">
      <c r="A10" s="2" t="s">
        <v>8</v>
      </c>
      <c r="B10" s="3"/>
      <c r="C10" s="4"/>
      <c r="D10" s="4"/>
    </row>
    <row r="11" spans="1:4" x14ac:dyDescent="0.25">
      <c r="A11" s="2" t="s">
        <v>9</v>
      </c>
      <c r="B11" s="3"/>
      <c r="C11" s="4"/>
      <c r="D11" s="4"/>
    </row>
    <row r="12" spans="1:4" ht="17.25" x14ac:dyDescent="0.25">
      <c r="A12" s="11" t="s">
        <v>10</v>
      </c>
      <c r="B12" s="12"/>
      <c r="C12" s="12"/>
      <c r="D12" s="12"/>
    </row>
    <row r="13" spans="1:4" x14ac:dyDescent="0.25">
      <c r="A13" s="2" t="s">
        <v>11</v>
      </c>
      <c r="B13" s="3"/>
      <c r="C13" s="13" t="s">
        <v>12</v>
      </c>
      <c r="D13" s="14"/>
    </row>
    <row r="14" spans="1:4" x14ac:dyDescent="0.25">
      <c r="A14" s="2" t="s">
        <v>13</v>
      </c>
      <c r="B14" s="3"/>
      <c r="C14" s="4"/>
      <c r="D14" s="4"/>
    </row>
    <row r="15" spans="1:4" x14ac:dyDescent="0.25">
      <c r="A15" s="2" t="s">
        <v>14</v>
      </c>
      <c r="B15" s="3"/>
      <c r="C15" s="4"/>
      <c r="D15" s="4"/>
    </row>
    <row r="16" spans="1:4" x14ac:dyDescent="0.25">
      <c r="A16" s="2" t="s">
        <v>15</v>
      </c>
      <c r="B16" s="3"/>
      <c r="C16" s="4"/>
      <c r="D16" s="4"/>
    </row>
    <row r="17" spans="1:4" x14ac:dyDescent="0.25">
      <c r="A17" s="2" t="s">
        <v>16</v>
      </c>
      <c r="B17" s="3"/>
      <c r="C17" s="4"/>
      <c r="D17" s="4"/>
    </row>
    <row r="18" spans="1:4" ht="17.25" x14ac:dyDescent="0.25">
      <c r="A18" s="11" t="s">
        <v>17</v>
      </c>
      <c r="B18" s="12"/>
      <c r="C18" s="12"/>
      <c r="D18" s="12"/>
    </row>
    <row r="19" spans="1:4" x14ac:dyDescent="0.25">
      <c r="A19" s="2" t="s">
        <v>18</v>
      </c>
      <c r="B19" s="3"/>
      <c r="C19" s="4"/>
      <c r="D19" s="4"/>
    </row>
    <row r="20" spans="1:4" x14ac:dyDescent="0.25">
      <c r="A20" s="2" t="s">
        <v>19</v>
      </c>
      <c r="B20" s="3"/>
      <c r="C20" s="4"/>
      <c r="D20" s="4"/>
    </row>
    <row r="21" spans="1:4" x14ac:dyDescent="0.25">
      <c r="A21" s="2" t="s">
        <v>20</v>
      </c>
      <c r="B21" s="3"/>
      <c r="C21" s="4"/>
      <c r="D21" s="4"/>
    </row>
    <row r="22" spans="1:4" x14ac:dyDescent="0.25">
      <c r="A22" s="2" t="s">
        <v>21</v>
      </c>
      <c r="B22" s="3"/>
      <c r="C22" s="4"/>
      <c r="D22" s="4"/>
    </row>
    <row r="23" spans="1:4" x14ac:dyDescent="0.25">
      <c r="A23" s="2" t="s">
        <v>22</v>
      </c>
      <c r="B23" s="3"/>
      <c r="C23" s="4"/>
      <c r="D23" s="4"/>
    </row>
    <row r="24" spans="1:4" ht="15" customHeight="1" x14ac:dyDescent="0.25">
      <c r="A24" s="2" t="s">
        <v>23</v>
      </c>
      <c r="B24" s="3"/>
      <c r="C24" s="18" t="s">
        <v>24</v>
      </c>
      <c r="D24" s="19"/>
    </row>
    <row r="25" spans="1:4" x14ac:dyDescent="0.25">
      <c r="A25" s="2" t="s">
        <v>25</v>
      </c>
      <c r="B25" s="3"/>
      <c r="C25" s="4"/>
      <c r="D25" s="4"/>
    </row>
    <row r="26" spans="1:4" x14ac:dyDescent="0.25">
      <c r="A26" s="2" t="s">
        <v>26</v>
      </c>
      <c r="B26" s="3"/>
      <c r="C26" s="4"/>
      <c r="D26" s="4"/>
    </row>
    <row r="27" spans="1:4" ht="17.25" x14ac:dyDescent="0.25">
      <c r="A27" s="11" t="s">
        <v>27</v>
      </c>
      <c r="B27" s="12"/>
      <c r="C27" s="12"/>
      <c r="D27" s="12"/>
    </row>
    <row r="28" spans="1:4" x14ac:dyDescent="0.25">
      <c r="A28" s="2" t="s">
        <v>28</v>
      </c>
      <c r="B28" s="3"/>
      <c r="C28" s="4"/>
      <c r="D28" s="4"/>
    </row>
    <row r="29" spans="1:4" x14ac:dyDescent="0.25">
      <c r="A29" s="2" t="s">
        <v>29</v>
      </c>
      <c r="B29" s="3"/>
      <c r="C29" s="4"/>
      <c r="D29" s="4"/>
    </row>
    <row r="30" spans="1:4" x14ac:dyDescent="0.25">
      <c r="A30" s="2" t="s">
        <v>30</v>
      </c>
      <c r="B30" s="3"/>
      <c r="C30" s="4"/>
      <c r="D30" s="4"/>
    </row>
    <row r="31" spans="1:4" x14ac:dyDescent="0.25">
      <c r="A31" s="2" t="s">
        <v>31</v>
      </c>
      <c r="B31" s="3"/>
      <c r="C31" s="4"/>
      <c r="D31" s="4"/>
    </row>
    <row r="32" spans="1:4" x14ac:dyDescent="0.25">
      <c r="A32" s="2" t="s">
        <v>32</v>
      </c>
      <c r="B32" s="3"/>
      <c r="C32" s="4"/>
      <c r="D32" s="4"/>
    </row>
    <row r="33" spans="1:4" x14ac:dyDescent="0.25">
      <c r="A33" s="2" t="s">
        <v>33</v>
      </c>
      <c r="B33" s="3"/>
      <c r="C33" s="4"/>
      <c r="D33" s="4"/>
    </row>
    <row r="34" spans="1:4" x14ac:dyDescent="0.25">
      <c r="A34" s="2" t="s">
        <v>34</v>
      </c>
      <c r="B34" s="3"/>
      <c r="C34" s="4"/>
      <c r="D34" s="4"/>
    </row>
    <row r="35" spans="1:4" ht="17.25" x14ac:dyDescent="0.25">
      <c r="A35" s="11" t="s">
        <v>35</v>
      </c>
      <c r="B35" s="12"/>
      <c r="C35" s="12"/>
      <c r="D35" s="12"/>
    </row>
    <row r="36" spans="1:4" x14ac:dyDescent="0.25">
      <c r="A36" s="2" t="s">
        <v>36</v>
      </c>
      <c r="B36" s="3"/>
      <c r="C36" s="4"/>
      <c r="D36" s="4"/>
    </row>
    <row r="37" spans="1:4" x14ac:dyDescent="0.25">
      <c r="A37" s="2" t="s">
        <v>37</v>
      </c>
      <c r="B37" s="3"/>
      <c r="C37" s="4"/>
      <c r="D37" s="4"/>
    </row>
    <row r="38" spans="1:4" x14ac:dyDescent="0.25">
      <c r="A38" s="2" t="s">
        <v>38</v>
      </c>
      <c r="B38" s="3"/>
      <c r="C38" s="4"/>
      <c r="D38" s="4"/>
    </row>
    <row r="39" spans="1:4" x14ac:dyDescent="0.25">
      <c r="A39" s="2" t="s">
        <v>39</v>
      </c>
      <c r="B39" s="3"/>
      <c r="C39" s="4"/>
      <c r="D39" s="4"/>
    </row>
    <row r="40" spans="1:4" x14ac:dyDescent="0.25">
      <c r="A40" s="2" t="s">
        <v>40</v>
      </c>
      <c r="B40" s="3"/>
      <c r="C40" s="4"/>
      <c r="D40" s="4"/>
    </row>
    <row r="41" spans="1:4" x14ac:dyDescent="0.25">
      <c r="A41" s="2" t="s">
        <v>41</v>
      </c>
      <c r="B41" s="3"/>
      <c r="C41" s="4"/>
      <c r="D41" s="4"/>
    </row>
    <row r="42" spans="1:4" x14ac:dyDescent="0.25">
      <c r="A42" s="2" t="s">
        <v>42</v>
      </c>
      <c r="B42" s="3"/>
      <c r="C42" s="4"/>
      <c r="D42" s="4"/>
    </row>
    <row r="43" spans="1:4" ht="17.25" x14ac:dyDescent="0.25">
      <c r="A43" s="11" t="s">
        <v>43</v>
      </c>
      <c r="B43" s="12"/>
      <c r="C43" s="12"/>
      <c r="D43" s="12"/>
    </row>
    <row r="44" spans="1:4" x14ac:dyDescent="0.25">
      <c r="A44" s="2" t="s">
        <v>44</v>
      </c>
      <c r="B44" s="3"/>
      <c r="C44" s="4"/>
      <c r="D44" s="4"/>
    </row>
    <row r="45" spans="1:4" x14ac:dyDescent="0.25">
      <c r="A45" s="2" t="s">
        <v>45</v>
      </c>
      <c r="B45" s="3"/>
      <c r="C45" s="4"/>
      <c r="D45" s="4"/>
    </row>
    <row r="46" spans="1:4" x14ac:dyDescent="0.25">
      <c r="A46" s="2" t="s">
        <v>46</v>
      </c>
      <c r="B46" s="3"/>
      <c r="C46" s="13" t="s">
        <v>47</v>
      </c>
      <c r="D46" s="14"/>
    </row>
    <row r="47" spans="1:4" x14ac:dyDescent="0.25">
      <c r="A47" s="2" t="s">
        <v>48</v>
      </c>
      <c r="B47" s="3"/>
      <c r="C47" s="4"/>
      <c r="D47" s="4"/>
    </row>
    <row r="48" spans="1:4" x14ac:dyDescent="0.25">
      <c r="A48" s="2" t="s">
        <v>49</v>
      </c>
      <c r="B48" s="3"/>
      <c r="C48" s="4"/>
      <c r="D48" s="4"/>
    </row>
    <row r="49" spans="1:4" ht="17.25" x14ac:dyDescent="0.25">
      <c r="A49" s="11" t="s">
        <v>50</v>
      </c>
      <c r="B49" s="12"/>
      <c r="C49" s="12"/>
      <c r="D49" s="12"/>
    </row>
    <row r="50" spans="1:4" x14ac:dyDescent="0.25">
      <c r="A50" s="10" t="s">
        <v>51</v>
      </c>
      <c r="B50" s="9"/>
      <c r="C50" s="9"/>
      <c r="D50" s="9"/>
    </row>
    <row r="51" spans="1:4" x14ac:dyDescent="0.25">
      <c r="A51" s="5" t="s">
        <v>52</v>
      </c>
      <c r="B51" s="8" t="str">
        <f>IF('Calc (hidden)'!B2,"Possible pre-27 Mar 2025 safeguard (verify evidence)",IF(OR('Calc (hidden)'!B3,'Calc (hidden)'!B4),"Possible citizenship by descent (Art. 3-bis exception) – verify chain and documents","Not enough information / likely not eligible for citizenship by descent under current rules (check alternative paths)"))</f>
        <v>Not enough information / likely not eligible for citizenship by descent under current rules (check alternative paths)</v>
      </c>
      <c r="C51" s="9"/>
      <c r="D51" s="9"/>
    </row>
    <row r="52" spans="1:4" x14ac:dyDescent="0.25">
      <c r="A52" s="5" t="s">
        <v>53</v>
      </c>
      <c r="B52" s="8" t="str">
        <f>IF('Calc (hidden)'!B2,"Provide proof of confirmed appointment/application/court filing by 27 Mar 2025; bring originals at submission.",IF(OR('Calc (hidden)'!B3,'Calc (hidden)'!B4),"Provide documentation to prove identity and continuity of the line (birth/marriage, naturalization evidence or negative search). Originals required at submission.","We may request additional information. Consider alternative paths (benefit of law for minors, residence in Italy, marriage), if applicable."))</f>
        <v>We may request additional information. Consider alternative paths (benefit of law for minors, residence in Italy, marriage), if applicable.</v>
      </c>
      <c r="C52" s="9"/>
      <c r="D52" s="9"/>
    </row>
    <row r="53" spans="1:4" x14ac:dyDescent="0.25">
      <c r="A53" s="5" t="s">
        <v>54</v>
      </c>
      <c r="B53" s="8" t="str">
        <f>IF('Calc (hidden)'!B5,"Depends on the minor procedure; fees may apply depending on the legal basis.","If applying as an adult by descent, consular fees may apply per the consular tariff." )</f>
        <v>If applying as an adult by descent, consular fees may apply per the consular tariff.</v>
      </c>
      <c r="C53" s="9"/>
      <c r="D53" s="9"/>
    </row>
  </sheetData>
  <sheetProtection selectLockedCells="1" selectUnlockedCells="1"/>
  <mergeCells count="16">
    <mergeCell ref="C13:D13"/>
    <mergeCell ref="A2:D2"/>
    <mergeCell ref="A49:D49"/>
    <mergeCell ref="A1:D1"/>
    <mergeCell ref="A18:D18"/>
    <mergeCell ref="A27:D27"/>
    <mergeCell ref="C46:D46"/>
    <mergeCell ref="C24:D24"/>
    <mergeCell ref="A12:D12"/>
    <mergeCell ref="A4:D4"/>
    <mergeCell ref="A35:D35"/>
    <mergeCell ref="B52:D52"/>
    <mergeCell ref="B53:D53"/>
    <mergeCell ref="B51:D51"/>
    <mergeCell ref="A50:D50"/>
    <mergeCell ref="A43:D43"/>
  </mergeCell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xr:uid="{00000000-0002-0000-0000-000000000000}">
          <x14:formula1>
            <xm:f>Lists!$A$2:$A$3</xm:f>
          </x14:formula1>
          <xm:sqref>B14 B36 B44</xm:sqref>
        </x14:dataValidation>
        <x14:dataValidation type="list" allowBlank="1" xr:uid="{00000000-0002-0000-0000-000001000000}">
          <x14:formula1>
            <xm:f>Lists!$B$2:$B$4</xm:f>
          </x14:formula1>
          <xm:sqref>B16 B24 B25 B31 B33 B34 B46 B47 B48</xm:sqref>
        </x14:dataValidation>
        <x14:dataValidation type="list" allowBlank="1" xr:uid="{00000000-0002-0000-0000-000002000000}">
          <x14:formula1>
            <xm:f>Lists!$C$2:$C$6</xm:f>
          </x14:formula1>
          <xm:sqref>B19</xm:sqref>
        </x14:dataValidation>
        <x14:dataValidation type="list" allowBlank="1" xr:uid="{00000000-0002-0000-0000-000003000000}">
          <x14:formula1>
            <xm:f>Lists!$D$2:$D$4</xm:f>
          </x14:formula1>
          <xm:sqref>B10 B13 B21 B30</xm:sqref>
        </x14:dataValidation>
        <x14:dataValidation type="list" allowBlank="1" xr:uid="{00000000-0002-0000-0000-000004000000}">
          <x14:formula1>
            <xm:f>Lists!$E$2:$E$5</xm:f>
          </x14:formula1>
          <xm:sqref>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defaultRowHeight="15" x14ac:dyDescent="0.25"/>
  <cols>
    <col min="1" max="1" width="100" customWidth="1"/>
  </cols>
  <sheetData>
    <row r="1" spans="1:1" ht="21" x14ac:dyDescent="0.35">
      <c r="A1" s="1" t="s">
        <v>55</v>
      </c>
    </row>
    <row r="3" spans="1:1" x14ac:dyDescent="0.25">
      <c r="A3" s="6" t="s">
        <v>56</v>
      </c>
    </row>
    <row r="4" spans="1:1" x14ac:dyDescent="0.25">
      <c r="A4" s="6" t="s">
        <v>57</v>
      </c>
    </row>
    <row r="5" spans="1:1" x14ac:dyDescent="0.25">
      <c r="A5" s="6" t="s">
        <v>58</v>
      </c>
    </row>
    <row r="6" spans="1:1" x14ac:dyDescent="0.25">
      <c r="A6" s="6" t="s">
        <v>59</v>
      </c>
    </row>
    <row r="7" spans="1:1" x14ac:dyDescent="0.25">
      <c r="A7" s="6"/>
    </row>
    <row r="8" spans="1:1" x14ac:dyDescent="0.25">
      <c r="A8" s="6"/>
    </row>
    <row r="9" spans="1:1" x14ac:dyDescent="0.25">
      <c r="A9" s="6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workbookViewId="0"/>
  </sheetViews>
  <sheetFormatPr defaultRowHeight="15" x14ac:dyDescent="0.25"/>
  <sheetData>
    <row r="1" spans="1:5" x14ac:dyDescent="0.25">
      <c r="A1" s="7" t="s">
        <v>60</v>
      </c>
      <c r="B1" s="7" t="s">
        <v>61</v>
      </c>
      <c r="C1" s="7" t="s">
        <v>62</v>
      </c>
      <c r="D1" s="7" t="s">
        <v>63</v>
      </c>
      <c r="E1" s="7" t="s">
        <v>64</v>
      </c>
    </row>
    <row r="2" spans="1:5" x14ac:dyDescent="0.25">
      <c r="A2" t="s">
        <v>65</v>
      </c>
      <c r="B2" t="s">
        <v>65</v>
      </c>
      <c r="C2" t="s">
        <v>66</v>
      </c>
      <c r="D2" t="s">
        <v>67</v>
      </c>
      <c r="E2" t="s">
        <v>68</v>
      </c>
    </row>
    <row r="3" spans="1:5" x14ac:dyDescent="0.25">
      <c r="A3" t="s">
        <v>69</v>
      </c>
      <c r="B3" t="s">
        <v>69</v>
      </c>
      <c r="C3" t="s">
        <v>70</v>
      </c>
      <c r="D3" t="s">
        <v>71</v>
      </c>
      <c r="E3" t="s">
        <v>72</v>
      </c>
    </row>
    <row r="4" spans="1:5" x14ac:dyDescent="0.25">
      <c r="B4" t="s">
        <v>73</v>
      </c>
      <c r="C4" t="s">
        <v>74</v>
      </c>
      <c r="D4" t="s">
        <v>75</v>
      </c>
      <c r="E4" t="s">
        <v>76</v>
      </c>
    </row>
    <row r="5" spans="1:5" x14ac:dyDescent="0.25">
      <c r="C5" t="s">
        <v>77</v>
      </c>
      <c r="E5" t="s">
        <v>78</v>
      </c>
    </row>
    <row r="6" spans="1:5" x14ac:dyDescent="0.25">
      <c r="C6" t="s">
        <v>75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/>
  </sheetViews>
  <sheetFormatPr defaultRowHeight="15" x14ac:dyDescent="0.25"/>
  <sheetData>
    <row r="1" spans="1:2" x14ac:dyDescent="0.25">
      <c r="A1" t="s">
        <v>79</v>
      </c>
    </row>
    <row r="2" spans="1:2" x14ac:dyDescent="0.25">
      <c r="A2" t="s">
        <v>80</v>
      </c>
      <c r="B2" t="b">
        <f>OR('Form (Public)'!B46="Yes",'Form (Public)'!B47="Yes",'Form (Public)'!B48="Yes")</f>
        <v>0</v>
      </c>
    </row>
    <row r="3" spans="1:2" x14ac:dyDescent="0.25">
      <c r="A3" t="s">
        <v>81</v>
      </c>
      <c r="B3" t="b">
        <f>('Form (Public)'!B24="Yes")</f>
        <v>0</v>
      </c>
    </row>
    <row r="4" spans="1:2" x14ac:dyDescent="0.25">
      <c r="A4" t="s">
        <v>82</v>
      </c>
      <c r="B4" t="b">
        <f>('Form (Public)'!B34="Yes")</f>
        <v>0</v>
      </c>
    </row>
    <row r="5" spans="1:2" x14ac:dyDescent="0.25">
      <c r="A5" t="s">
        <v>83</v>
      </c>
      <c r="B5" t="b">
        <f>('Form (Public)'!B36="Yes")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Form (Public)</vt:lpstr>
      <vt:lpstr>Instructions</vt:lpstr>
      <vt:lpstr>Lists</vt:lpstr>
      <vt:lpstr>Calc (hidden)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Leonardo Marinangeli</cp:lastModifiedBy>
  <dcterms:created xsi:type="dcterms:W3CDTF">2026-03-05T03:49:46Z</dcterms:created>
  <dcterms:modified xsi:type="dcterms:W3CDTF">2026-03-09T14:49:36Z</dcterms:modified>
</cp:coreProperties>
</file>